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bookViews>
    <workbookView xWindow="0" yWindow="0" windowWidth="19200" windowHeight="1146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22" i="1"/>
  <c r="M13" i="1"/>
  <c r="O26" i="1"/>
  <c r="O25" i="1"/>
  <c r="O24" i="1"/>
  <c r="O23" i="1"/>
  <c r="O20" i="1"/>
  <c r="O17" i="1"/>
  <c r="O12" i="1"/>
  <c r="O10" i="1"/>
  <c r="O28" i="1"/>
  <c r="O8" i="1"/>
  <c r="O6" i="1"/>
  <c r="O5" i="1"/>
  <c r="O4" i="1"/>
  <c r="O3" i="1"/>
  <c r="M26" i="1"/>
  <c r="M25" i="1"/>
  <c r="M24" i="1"/>
  <c r="M23" i="1"/>
  <c r="M20" i="1"/>
  <c r="M18" i="1"/>
  <c r="M17" i="1"/>
  <c r="M14" i="1"/>
  <c r="M11" i="1"/>
  <c r="M10" i="1"/>
  <c r="M6" i="1"/>
  <c r="M5" i="1"/>
  <c r="M4" i="1"/>
  <c r="M3" i="1"/>
  <c r="K26" i="1"/>
  <c r="K25" i="1"/>
  <c r="K24" i="1"/>
  <c r="K23" i="1"/>
  <c r="K20" i="1"/>
  <c r="K19" i="1"/>
  <c r="K18" i="1"/>
  <c r="K17" i="1"/>
  <c r="K14" i="1"/>
  <c r="K12" i="1"/>
  <c r="K10" i="1"/>
  <c r="K9" i="1"/>
  <c r="K6" i="1"/>
  <c r="K5" i="1"/>
  <c r="K4" i="1"/>
  <c r="K3" i="1"/>
  <c r="O29" i="1"/>
  <c r="M29" i="1"/>
  <c r="K29" i="1"/>
  <c r="K28" i="1"/>
  <c r="K30" i="1" s="1"/>
  <c r="O30" i="1" l="1"/>
  <c r="M28" i="1"/>
  <c r="M30" i="1" s="1"/>
</calcChain>
</file>

<file path=xl/sharedStrings.xml><?xml version="1.0" encoding="utf-8"?>
<sst xmlns="http://schemas.openxmlformats.org/spreadsheetml/2006/main" count="48" uniqueCount="21">
  <si>
    <t>Type</t>
  </si>
  <si>
    <t>Akksi Ident</t>
  </si>
  <si>
    <t>Ah</t>
  </si>
  <si>
    <t>order 1.</t>
  </si>
  <si>
    <t>label</t>
  </si>
  <si>
    <t>Magnum Ident</t>
  </si>
  <si>
    <t>TAB Polar S</t>
  </si>
  <si>
    <t>TAB Polar</t>
  </si>
  <si>
    <t>TAB Polar Truck</t>
  </si>
  <si>
    <t>weight</t>
  </si>
  <si>
    <t>polarity</t>
  </si>
  <si>
    <t>R+</t>
  </si>
  <si>
    <t>L+</t>
  </si>
  <si>
    <t>Amper</t>
  </si>
  <si>
    <t>pcs</t>
  </si>
  <si>
    <t>order 2.</t>
  </si>
  <si>
    <t>order 3.</t>
  </si>
  <si>
    <t>Bruttó</t>
  </si>
  <si>
    <t>Nettó</t>
  </si>
  <si>
    <t>weight (kg)</t>
  </si>
  <si>
    <t>wrapping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</si>
</sst>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0" fillId="2" borderId="2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3" xfId="0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I30" sqref="I30"/>
    </sheetView>
  </sheetViews>
  <sheetFormatPr defaultRowHeight="15" x14ac:dyDescent="0.25"/>
  <cols>
    <col min="1" max="1" width="14.7109375" bestFit="1" customWidth="1"/>
    <col min="2" max="2" width="10.85546875" bestFit="1" customWidth="1"/>
    <col min="3" max="3" width="14" bestFit="1" customWidth="1"/>
    <col min="9" max="9" width="9.28515625" bestFit="1" customWidth="1"/>
    <col min="11" max="11" width="11" bestFit="1" customWidth="1"/>
    <col min="13" max="13" width="11" bestFit="1" customWidth="1"/>
    <col min="15" max="15" width="11" bestFit="1" customWidth="1"/>
  </cols>
  <sheetData>
    <row r="1" spans="1:16" x14ac:dyDescent="0.25">
      <c r="A1" s="3" t="s">
        <v>0</v>
      </c>
      <c r="B1" s="3" t="s">
        <v>1</v>
      </c>
      <c r="C1" s="3" t="s">
        <v>5</v>
      </c>
      <c r="D1" s="3" t="s">
        <v>2</v>
      </c>
      <c r="E1" s="3" t="s">
        <v>4</v>
      </c>
      <c r="F1" s="3" t="s">
        <v>10</v>
      </c>
      <c r="G1" s="3" t="s">
        <v>13</v>
      </c>
      <c r="H1" s="3" t="s">
        <v>9</v>
      </c>
      <c r="J1" s="4" t="s">
        <v>3</v>
      </c>
      <c r="K1" s="4"/>
      <c r="L1" s="4" t="s">
        <v>15</v>
      </c>
      <c r="M1" s="4"/>
      <c r="N1" s="4" t="s">
        <v>16</v>
      </c>
      <c r="O1" s="4"/>
      <c r="P1" s="1"/>
    </row>
    <row r="2" spans="1:16" x14ac:dyDescent="0.25">
      <c r="A2" s="3"/>
      <c r="B2" s="3"/>
      <c r="C2" s="3"/>
      <c r="D2" s="3"/>
      <c r="E2" s="3"/>
      <c r="F2" s="3"/>
      <c r="G2" s="3"/>
      <c r="H2" s="3"/>
      <c r="J2" s="5" t="s">
        <v>14</v>
      </c>
      <c r="K2" s="5" t="s">
        <v>19</v>
      </c>
      <c r="L2" s="5" t="s">
        <v>14</v>
      </c>
      <c r="M2" s="5" t="s">
        <v>19</v>
      </c>
      <c r="N2" s="5" t="s">
        <v>14</v>
      </c>
      <c r="O2" s="5" t="s">
        <v>19</v>
      </c>
    </row>
    <row r="3" spans="1:16" x14ac:dyDescent="0.25">
      <c r="A3" s="10" t="s">
        <v>7</v>
      </c>
      <c r="B3" s="6">
        <v>114044</v>
      </c>
      <c r="C3" s="2"/>
      <c r="D3" s="6">
        <v>36</v>
      </c>
      <c r="E3" s="6">
        <v>44</v>
      </c>
      <c r="F3" s="6" t="s">
        <v>11</v>
      </c>
      <c r="G3" s="6">
        <v>330</v>
      </c>
      <c r="H3" s="6">
        <v>10.199999999999999</v>
      </c>
      <c r="I3" s="2"/>
      <c r="J3" s="6">
        <v>180</v>
      </c>
      <c r="K3" s="6">
        <f>$H3*J3</f>
        <v>1835.9999999999998</v>
      </c>
      <c r="L3" s="6">
        <v>120</v>
      </c>
      <c r="M3" s="6">
        <f t="shared" ref="M3:O28" si="0">$H3*L3</f>
        <v>1224</v>
      </c>
      <c r="N3" s="6">
        <v>180</v>
      </c>
      <c r="O3" s="6">
        <f t="shared" si="0"/>
        <v>1835.9999999999998</v>
      </c>
    </row>
    <row r="4" spans="1:16" x14ac:dyDescent="0.25">
      <c r="A4" s="11"/>
      <c r="B4" s="7">
        <v>114055</v>
      </c>
      <c r="D4" s="7">
        <v>50</v>
      </c>
      <c r="E4" s="7">
        <v>55</v>
      </c>
      <c r="F4" s="7" t="s">
        <v>11</v>
      </c>
      <c r="G4" s="7">
        <v>450</v>
      </c>
      <c r="H4" s="7">
        <v>12.9</v>
      </c>
      <c r="J4" s="7">
        <v>171</v>
      </c>
      <c r="K4" s="7">
        <f t="shared" ref="K4:K27" si="1">$H4*J4</f>
        <v>2205.9</v>
      </c>
      <c r="L4" s="7">
        <v>171</v>
      </c>
      <c r="M4" s="7">
        <f t="shared" si="0"/>
        <v>2205.9</v>
      </c>
      <c r="N4" s="7">
        <v>171</v>
      </c>
      <c r="O4" s="7">
        <f t="shared" si="0"/>
        <v>2205.9</v>
      </c>
    </row>
    <row r="5" spans="1:16" x14ac:dyDescent="0.25">
      <c r="A5" s="11"/>
      <c r="B5" s="6">
        <v>114072</v>
      </c>
      <c r="C5" s="2"/>
      <c r="D5" s="6">
        <v>63</v>
      </c>
      <c r="E5" s="6">
        <v>72</v>
      </c>
      <c r="F5" s="6" t="s">
        <v>11</v>
      </c>
      <c r="G5" s="6">
        <v>600</v>
      </c>
      <c r="H5" s="6">
        <v>15.5</v>
      </c>
      <c r="I5" s="2"/>
      <c r="J5" s="6">
        <v>192</v>
      </c>
      <c r="K5" s="6">
        <f t="shared" si="1"/>
        <v>2976</v>
      </c>
      <c r="L5" s="6">
        <v>192</v>
      </c>
      <c r="M5" s="6">
        <f t="shared" si="0"/>
        <v>2976</v>
      </c>
      <c r="N5" s="6">
        <v>144</v>
      </c>
      <c r="O5" s="6">
        <f t="shared" si="0"/>
        <v>2232</v>
      </c>
    </row>
    <row r="6" spans="1:16" x14ac:dyDescent="0.25">
      <c r="A6" s="12"/>
      <c r="B6" s="7">
        <v>114100</v>
      </c>
      <c r="D6" s="7">
        <v>88</v>
      </c>
      <c r="E6" s="7">
        <v>100</v>
      </c>
      <c r="F6" s="7" t="s">
        <v>11</v>
      </c>
      <c r="G6" s="7">
        <v>720</v>
      </c>
      <c r="H6" s="7">
        <v>20</v>
      </c>
      <c r="J6" s="7">
        <v>108</v>
      </c>
      <c r="K6" s="7">
        <f t="shared" si="1"/>
        <v>2160</v>
      </c>
      <c r="L6" s="7">
        <v>72</v>
      </c>
      <c r="M6" s="7">
        <f t="shared" si="0"/>
        <v>1440</v>
      </c>
      <c r="N6" s="7">
        <v>108</v>
      </c>
      <c r="O6" s="7">
        <f t="shared" si="0"/>
        <v>2160</v>
      </c>
    </row>
    <row r="7" spans="1:16" x14ac:dyDescent="0.25">
      <c r="A7" s="10" t="s">
        <v>6</v>
      </c>
      <c r="B7" s="2"/>
      <c r="C7" s="8">
        <v>114735</v>
      </c>
      <c r="D7" s="6">
        <v>35</v>
      </c>
      <c r="E7" s="6">
        <v>35</v>
      </c>
      <c r="F7" s="6" t="s">
        <v>11</v>
      </c>
      <c r="G7" s="6">
        <v>300</v>
      </c>
      <c r="H7" s="6">
        <v>9.5</v>
      </c>
      <c r="I7" s="2"/>
      <c r="J7" s="6"/>
      <c r="K7" s="6"/>
      <c r="L7" s="6"/>
      <c r="M7" s="6"/>
      <c r="N7" s="6"/>
      <c r="O7" s="6"/>
    </row>
    <row r="8" spans="1:16" x14ac:dyDescent="0.25">
      <c r="A8" s="11"/>
      <c r="C8" s="9">
        <v>114535</v>
      </c>
      <c r="D8" s="7">
        <v>35</v>
      </c>
      <c r="E8" s="7">
        <v>35</v>
      </c>
      <c r="F8" s="7" t="s">
        <v>12</v>
      </c>
      <c r="G8" s="7">
        <v>300</v>
      </c>
      <c r="H8" s="7">
        <v>9.5</v>
      </c>
      <c r="J8" s="7"/>
      <c r="K8" s="7"/>
      <c r="L8" s="7"/>
      <c r="M8" s="7"/>
      <c r="N8" s="7">
        <v>96</v>
      </c>
      <c r="O8" s="7">
        <f t="shared" si="0"/>
        <v>912</v>
      </c>
    </row>
    <row r="9" spans="1:16" x14ac:dyDescent="0.25">
      <c r="A9" s="11"/>
      <c r="B9" s="2"/>
      <c r="C9" s="8">
        <v>114244</v>
      </c>
      <c r="D9" s="6">
        <v>44</v>
      </c>
      <c r="E9" s="6">
        <v>44</v>
      </c>
      <c r="F9" s="6" t="s">
        <v>11</v>
      </c>
      <c r="G9" s="6">
        <v>360</v>
      </c>
      <c r="H9" s="6">
        <v>10.7</v>
      </c>
      <c r="I9" s="2"/>
      <c r="J9" s="6">
        <v>60</v>
      </c>
      <c r="K9" s="6">
        <f t="shared" si="1"/>
        <v>642</v>
      </c>
      <c r="L9" s="6"/>
      <c r="M9" s="6"/>
      <c r="N9" s="6"/>
      <c r="O9" s="6"/>
    </row>
    <row r="10" spans="1:16" x14ac:dyDescent="0.25">
      <c r="A10" s="11"/>
      <c r="C10" s="9">
        <v>114054</v>
      </c>
      <c r="D10" s="7">
        <v>54</v>
      </c>
      <c r="E10" s="7">
        <v>54</v>
      </c>
      <c r="F10" s="7" t="s">
        <v>11</v>
      </c>
      <c r="G10" s="7">
        <v>510</v>
      </c>
      <c r="H10" s="7">
        <v>12.3</v>
      </c>
      <c r="J10" s="7">
        <v>60</v>
      </c>
      <c r="K10" s="7">
        <f t="shared" si="1"/>
        <v>738</v>
      </c>
      <c r="L10" s="7">
        <v>60</v>
      </c>
      <c r="M10" s="7">
        <f t="shared" si="0"/>
        <v>738</v>
      </c>
      <c r="N10" s="7">
        <v>60</v>
      </c>
      <c r="O10" s="7">
        <f t="shared" si="0"/>
        <v>738</v>
      </c>
    </row>
    <row r="11" spans="1:16" x14ac:dyDescent="0.25">
      <c r="A11" s="11"/>
      <c r="B11" s="2"/>
      <c r="C11" s="8">
        <v>114255</v>
      </c>
      <c r="D11" s="6">
        <v>55</v>
      </c>
      <c r="E11" s="6">
        <v>55</v>
      </c>
      <c r="F11" s="6" t="s">
        <v>11</v>
      </c>
      <c r="G11" s="6">
        <v>500</v>
      </c>
      <c r="H11" s="6">
        <v>13.5</v>
      </c>
      <c r="I11" s="2"/>
      <c r="J11" s="6"/>
      <c r="K11" s="6"/>
      <c r="L11" s="6">
        <v>57</v>
      </c>
      <c r="M11" s="6">
        <f t="shared" si="0"/>
        <v>769.5</v>
      </c>
      <c r="N11" s="6"/>
      <c r="O11" s="6"/>
    </row>
    <row r="12" spans="1:16" x14ac:dyDescent="0.25">
      <c r="A12" s="11"/>
      <c r="C12" s="9">
        <v>114355</v>
      </c>
      <c r="D12" s="7">
        <v>60</v>
      </c>
      <c r="E12" s="7">
        <v>55</v>
      </c>
      <c r="F12" s="7" t="s">
        <v>12</v>
      </c>
      <c r="G12" s="7">
        <v>500</v>
      </c>
      <c r="H12" s="7">
        <v>14.4</v>
      </c>
      <c r="J12" s="7">
        <v>57</v>
      </c>
      <c r="K12" s="7">
        <f t="shared" si="1"/>
        <v>820.80000000000007</v>
      </c>
      <c r="L12" s="7"/>
      <c r="M12" s="7"/>
      <c r="N12" s="7">
        <v>57</v>
      </c>
      <c r="O12" s="7">
        <f t="shared" si="0"/>
        <v>820.80000000000007</v>
      </c>
    </row>
    <row r="13" spans="1:16" x14ac:dyDescent="0.25">
      <c r="A13" s="11"/>
      <c r="B13" s="2"/>
      <c r="C13" s="8">
        <v>114062</v>
      </c>
      <c r="D13" s="6">
        <v>60</v>
      </c>
      <c r="E13" s="6">
        <v>60</v>
      </c>
      <c r="F13" s="6" t="s">
        <v>11</v>
      </c>
      <c r="G13" s="6">
        <v>600</v>
      </c>
      <c r="H13" s="6">
        <v>14.4</v>
      </c>
      <c r="I13" s="2"/>
      <c r="J13" s="6"/>
      <c r="K13" s="6"/>
      <c r="L13" s="6">
        <v>57</v>
      </c>
      <c r="M13" s="6">
        <f t="shared" si="0"/>
        <v>820.80000000000007</v>
      </c>
      <c r="N13" s="6"/>
      <c r="O13" s="6"/>
    </row>
    <row r="14" spans="1:16" x14ac:dyDescent="0.25">
      <c r="A14" s="11"/>
      <c r="C14" s="9">
        <v>114262</v>
      </c>
      <c r="D14" s="7">
        <v>62</v>
      </c>
      <c r="E14" s="7">
        <v>62</v>
      </c>
      <c r="F14" s="7" t="s">
        <v>11</v>
      </c>
      <c r="G14" s="7">
        <v>600</v>
      </c>
      <c r="H14" s="7">
        <v>14.6</v>
      </c>
      <c r="J14" s="7">
        <v>57</v>
      </c>
      <c r="K14" s="7">
        <f t="shared" si="1"/>
        <v>832.19999999999993</v>
      </c>
      <c r="L14" s="7">
        <v>57</v>
      </c>
      <c r="M14" s="7">
        <f t="shared" si="0"/>
        <v>832.19999999999993</v>
      </c>
      <c r="N14" s="7"/>
      <c r="O14" s="7"/>
    </row>
    <row r="15" spans="1:16" x14ac:dyDescent="0.25">
      <c r="A15" s="11"/>
      <c r="B15" s="2"/>
      <c r="C15" s="8">
        <v>114272</v>
      </c>
      <c r="D15" s="6">
        <v>63</v>
      </c>
      <c r="E15" s="6">
        <v>74</v>
      </c>
      <c r="F15" s="6" t="s">
        <v>11</v>
      </c>
      <c r="G15" s="6">
        <v>600</v>
      </c>
      <c r="H15" s="6">
        <v>15.5</v>
      </c>
      <c r="I15" s="2"/>
      <c r="J15" s="6"/>
      <c r="K15" s="6"/>
      <c r="L15" s="6"/>
      <c r="M15" s="6"/>
      <c r="N15" s="6"/>
      <c r="O15" s="6"/>
    </row>
    <row r="16" spans="1:16" x14ac:dyDescent="0.25">
      <c r="A16" s="11"/>
      <c r="C16" s="9">
        <v>114066</v>
      </c>
      <c r="D16" s="7">
        <v>66</v>
      </c>
      <c r="E16" s="7">
        <v>66</v>
      </c>
      <c r="F16" s="7" t="s">
        <v>11</v>
      </c>
      <c r="G16" s="7">
        <v>640</v>
      </c>
      <c r="H16" s="7">
        <v>15</v>
      </c>
      <c r="J16" s="7"/>
      <c r="K16" s="7"/>
      <c r="L16" s="7"/>
      <c r="M16" s="7"/>
      <c r="N16" s="7"/>
      <c r="O16" s="7"/>
    </row>
    <row r="17" spans="1:15" x14ac:dyDescent="0.25">
      <c r="A17" s="11"/>
      <c r="B17" s="2"/>
      <c r="C17" s="8">
        <v>114075</v>
      </c>
      <c r="D17" s="6">
        <v>75</v>
      </c>
      <c r="E17" s="6">
        <v>75</v>
      </c>
      <c r="F17" s="6" t="s">
        <v>11</v>
      </c>
      <c r="G17" s="6">
        <v>720</v>
      </c>
      <c r="H17" s="6">
        <v>17.100000000000001</v>
      </c>
      <c r="I17" s="2"/>
      <c r="J17" s="6">
        <v>48</v>
      </c>
      <c r="K17" s="6">
        <f t="shared" si="1"/>
        <v>820.80000000000007</v>
      </c>
      <c r="L17" s="6">
        <v>96</v>
      </c>
      <c r="M17" s="6">
        <f t="shared" si="0"/>
        <v>1641.6000000000001</v>
      </c>
      <c r="N17" s="6">
        <v>96</v>
      </c>
      <c r="O17" s="6">
        <f t="shared" si="0"/>
        <v>1641.6000000000001</v>
      </c>
    </row>
    <row r="18" spans="1:15" x14ac:dyDescent="0.25">
      <c r="A18" s="11"/>
      <c r="C18" s="9">
        <v>114085</v>
      </c>
      <c r="D18" s="7">
        <v>85</v>
      </c>
      <c r="E18" s="7">
        <v>85</v>
      </c>
      <c r="F18" s="7" t="s">
        <v>11</v>
      </c>
      <c r="G18" s="7">
        <v>800</v>
      </c>
      <c r="H18" s="7">
        <v>19</v>
      </c>
      <c r="J18" s="7">
        <v>36</v>
      </c>
      <c r="K18" s="7">
        <f t="shared" si="1"/>
        <v>684</v>
      </c>
      <c r="L18" s="7">
        <v>36</v>
      </c>
      <c r="M18" s="7">
        <f t="shared" si="0"/>
        <v>684</v>
      </c>
      <c r="N18" s="7"/>
      <c r="O18" s="7"/>
    </row>
    <row r="19" spans="1:15" x14ac:dyDescent="0.25">
      <c r="A19" s="11"/>
      <c r="B19" s="2"/>
      <c r="C19" s="8">
        <v>114895</v>
      </c>
      <c r="D19" s="6">
        <v>95</v>
      </c>
      <c r="E19" s="6">
        <v>95</v>
      </c>
      <c r="F19" s="6" t="s">
        <v>11</v>
      </c>
      <c r="G19" s="6">
        <v>850</v>
      </c>
      <c r="H19" s="6">
        <v>21.4</v>
      </c>
      <c r="I19" s="2"/>
      <c r="J19" s="6">
        <v>36</v>
      </c>
      <c r="K19" s="6">
        <f t="shared" si="1"/>
        <v>770.4</v>
      </c>
      <c r="L19" s="6"/>
      <c r="M19" s="6"/>
      <c r="N19" s="6"/>
      <c r="O19" s="6"/>
    </row>
    <row r="20" spans="1:15" x14ac:dyDescent="0.25">
      <c r="A20" s="11"/>
      <c r="C20" s="9">
        <v>114099</v>
      </c>
      <c r="D20" s="7">
        <v>100</v>
      </c>
      <c r="E20" s="7">
        <v>100</v>
      </c>
      <c r="F20" s="7" t="s">
        <v>11</v>
      </c>
      <c r="G20" s="7">
        <v>900</v>
      </c>
      <c r="H20" s="7">
        <v>22.2</v>
      </c>
      <c r="J20" s="7">
        <v>36</v>
      </c>
      <c r="K20" s="7">
        <f t="shared" si="1"/>
        <v>799.19999999999993</v>
      </c>
      <c r="L20" s="7">
        <v>36</v>
      </c>
      <c r="M20" s="7">
        <f t="shared" si="0"/>
        <v>799.19999999999993</v>
      </c>
      <c r="N20" s="7">
        <v>36</v>
      </c>
      <c r="O20" s="7">
        <f t="shared" si="0"/>
        <v>799.19999999999993</v>
      </c>
    </row>
    <row r="21" spans="1:15" x14ac:dyDescent="0.25">
      <c r="A21" s="11"/>
      <c r="B21" s="2"/>
      <c r="C21" s="8">
        <v>114895</v>
      </c>
      <c r="D21" s="6">
        <v>95</v>
      </c>
      <c r="E21" s="6">
        <v>100</v>
      </c>
      <c r="F21" s="6" t="s">
        <v>11</v>
      </c>
      <c r="G21" s="6">
        <v>850</v>
      </c>
      <c r="H21" s="6">
        <v>21.4</v>
      </c>
      <c r="I21" s="2"/>
      <c r="J21" s="6"/>
      <c r="K21" s="6"/>
      <c r="L21" s="6"/>
      <c r="M21" s="6"/>
      <c r="N21" s="6">
        <v>42</v>
      </c>
      <c r="O21" s="6">
        <f t="shared" si="0"/>
        <v>898.8</v>
      </c>
    </row>
    <row r="22" spans="1:15" x14ac:dyDescent="0.25">
      <c r="A22" s="12"/>
      <c r="C22" s="9">
        <v>114995</v>
      </c>
      <c r="D22" s="7">
        <v>95</v>
      </c>
      <c r="E22" s="7">
        <v>100</v>
      </c>
      <c r="F22" s="7" t="s">
        <v>12</v>
      </c>
      <c r="G22" s="7">
        <v>850</v>
      </c>
      <c r="H22" s="7">
        <v>21.4</v>
      </c>
      <c r="J22" s="7"/>
      <c r="K22" s="7"/>
      <c r="L22" s="7"/>
      <c r="M22" s="7"/>
      <c r="N22" s="7">
        <v>42</v>
      </c>
      <c r="O22" s="7">
        <f t="shared" si="0"/>
        <v>898.8</v>
      </c>
    </row>
    <row r="23" spans="1:15" x14ac:dyDescent="0.25">
      <c r="A23" s="10" t="s">
        <v>8</v>
      </c>
      <c r="B23" s="6">
        <v>716912</v>
      </c>
      <c r="C23" s="2"/>
      <c r="D23" s="6">
        <v>135</v>
      </c>
      <c r="E23" s="6">
        <v>155</v>
      </c>
      <c r="F23" s="6" t="s">
        <v>11</v>
      </c>
      <c r="G23" s="6">
        <v>850</v>
      </c>
      <c r="H23" s="6">
        <v>34.5</v>
      </c>
      <c r="I23" s="2"/>
      <c r="J23" s="6">
        <v>72</v>
      </c>
      <c r="K23" s="6">
        <f t="shared" si="1"/>
        <v>2484</v>
      </c>
      <c r="L23" s="6">
        <v>96</v>
      </c>
      <c r="M23" s="6">
        <f t="shared" si="0"/>
        <v>3312</v>
      </c>
      <c r="N23" s="6">
        <v>96</v>
      </c>
      <c r="O23" s="6">
        <f t="shared" si="0"/>
        <v>3312</v>
      </c>
    </row>
    <row r="24" spans="1:15" x14ac:dyDescent="0.25">
      <c r="A24" s="11"/>
      <c r="B24" s="7">
        <v>718912</v>
      </c>
      <c r="D24" s="7">
        <v>150</v>
      </c>
      <c r="E24" s="7">
        <v>155</v>
      </c>
      <c r="F24" s="7" t="s">
        <v>11</v>
      </c>
      <c r="G24" s="7">
        <v>1000</v>
      </c>
      <c r="H24" s="7">
        <v>37</v>
      </c>
      <c r="J24" s="7">
        <v>24</v>
      </c>
      <c r="K24" s="7">
        <f t="shared" si="1"/>
        <v>888</v>
      </c>
      <c r="L24" s="7">
        <v>24</v>
      </c>
      <c r="M24" s="7">
        <f t="shared" si="0"/>
        <v>888</v>
      </c>
      <c r="N24" s="7">
        <v>24</v>
      </c>
      <c r="O24" s="7">
        <f t="shared" si="0"/>
        <v>888</v>
      </c>
    </row>
    <row r="25" spans="1:15" x14ac:dyDescent="0.25">
      <c r="A25" s="11"/>
      <c r="B25" s="6">
        <v>719912</v>
      </c>
      <c r="C25" s="2"/>
      <c r="D25" s="6">
        <v>170</v>
      </c>
      <c r="E25" s="6">
        <v>180</v>
      </c>
      <c r="F25" s="6" t="s">
        <v>11</v>
      </c>
      <c r="G25" s="6">
        <v>1050</v>
      </c>
      <c r="H25" s="6">
        <v>44.3</v>
      </c>
      <c r="I25" s="2"/>
      <c r="J25" s="6">
        <v>63</v>
      </c>
      <c r="K25" s="6">
        <f t="shared" si="1"/>
        <v>2790.8999999999996</v>
      </c>
      <c r="L25" s="6">
        <v>63</v>
      </c>
      <c r="M25" s="6">
        <f t="shared" si="0"/>
        <v>2790.8999999999996</v>
      </c>
      <c r="N25" s="6">
        <v>42</v>
      </c>
      <c r="O25" s="6">
        <f t="shared" si="0"/>
        <v>1860.6</v>
      </c>
    </row>
    <row r="26" spans="1:15" x14ac:dyDescent="0.25">
      <c r="A26" s="11"/>
      <c r="B26" s="7">
        <v>720912</v>
      </c>
      <c r="D26" s="7">
        <v>200</v>
      </c>
      <c r="E26" s="7">
        <v>210</v>
      </c>
      <c r="F26" s="7" t="s">
        <v>11</v>
      </c>
      <c r="G26" s="7">
        <v>1200</v>
      </c>
      <c r="H26" s="7">
        <v>56.1</v>
      </c>
      <c r="J26" s="7">
        <v>36</v>
      </c>
      <c r="K26" s="7">
        <f t="shared" si="1"/>
        <v>2019.6000000000001</v>
      </c>
      <c r="L26" s="7">
        <v>36</v>
      </c>
      <c r="M26" s="7">
        <f t="shared" si="0"/>
        <v>2019.6000000000001</v>
      </c>
      <c r="N26" s="7">
        <v>36</v>
      </c>
      <c r="O26" s="7">
        <f t="shared" si="0"/>
        <v>2019.6000000000001</v>
      </c>
    </row>
    <row r="27" spans="1:15" x14ac:dyDescent="0.25">
      <c r="A27" s="12"/>
      <c r="B27" s="6">
        <v>721912</v>
      </c>
      <c r="C27" s="2"/>
      <c r="D27" s="6">
        <v>225</v>
      </c>
      <c r="E27" s="6">
        <v>225</v>
      </c>
      <c r="F27" s="6" t="s">
        <v>11</v>
      </c>
      <c r="G27" s="6">
        <v>1300</v>
      </c>
      <c r="H27" s="6">
        <v>59.9</v>
      </c>
      <c r="I27" s="2"/>
      <c r="J27" s="13"/>
      <c r="K27" s="13"/>
      <c r="L27" s="13"/>
      <c r="M27" s="13"/>
      <c r="N27" s="13"/>
      <c r="O27" s="13"/>
    </row>
    <row r="28" spans="1:15" x14ac:dyDescent="0.25">
      <c r="I28" s="7" t="s">
        <v>18</v>
      </c>
      <c r="J28" s="7"/>
      <c r="K28" s="7">
        <f>SUM(K3:K27)</f>
        <v>23467.799999999996</v>
      </c>
      <c r="L28" s="7"/>
      <c r="M28" s="7">
        <f>SUM(M3:M27)</f>
        <v>23141.699999999997</v>
      </c>
      <c r="N28" s="7"/>
      <c r="O28" s="7">
        <f>SUM(O3:O27)</f>
        <v>23223.299999999996</v>
      </c>
    </row>
    <row r="29" spans="1:15" x14ac:dyDescent="0.25">
      <c r="I29" s="7" t="s">
        <v>20</v>
      </c>
      <c r="J29" s="7">
        <v>30</v>
      </c>
      <c r="K29" s="7">
        <f>J29*28</f>
        <v>840</v>
      </c>
      <c r="L29" s="7">
        <v>29</v>
      </c>
      <c r="M29" s="7">
        <f>L29*28</f>
        <v>812</v>
      </c>
      <c r="N29" s="7">
        <v>29</v>
      </c>
      <c r="O29" s="7">
        <f>N29*28</f>
        <v>812</v>
      </c>
    </row>
    <row r="30" spans="1:15" x14ac:dyDescent="0.25">
      <c r="I30" s="7" t="s">
        <v>17</v>
      </c>
      <c r="J30" s="7"/>
      <c r="K30" s="7">
        <f>K28+K29</f>
        <v>24307.799999999996</v>
      </c>
      <c r="L30" s="7"/>
      <c r="M30" s="7">
        <f>M28+M29</f>
        <v>23953.699999999997</v>
      </c>
      <c r="N30" s="7"/>
      <c r="O30" s="7">
        <f>O28+O29</f>
        <v>24035.299999999996</v>
      </c>
    </row>
  </sheetData>
  <mergeCells count="11">
    <mergeCell ref="A1:A2"/>
    <mergeCell ref="B1:B2"/>
    <mergeCell ref="C1:C2"/>
    <mergeCell ref="D1:D2"/>
    <mergeCell ref="E1:E2"/>
    <mergeCell ref="F1:F2"/>
    <mergeCell ref="J1:K1"/>
    <mergeCell ref="L1:M1"/>
    <mergeCell ref="N1:O1"/>
    <mergeCell ref="G1:G2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Fercsel Zoltán</dc:creator>
  <cp:lastModifiedBy>Fercsel Zoltán</cp:lastModifiedBy>
  <dcterms:created xsi:type="dcterms:W3CDTF">2018-05-28T09:27:32Z</dcterms:created>
  <dcterms:modified xsi:type="dcterms:W3CDTF">2018-05-28T11:09:33Z</dcterms:modified>
</cp:coreProperties>
</file>